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zespolowe\kd\kd.IV\STRONA Finanse w kulturze\materiał www\"/>
    </mc:Choice>
  </mc:AlternateContent>
  <bookViews>
    <workbookView xWindow="0" yWindow="0" windowWidth="13665" windowHeight="10950"/>
  </bookViews>
  <sheets>
    <sheet name="Zatrudnieni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/>
  <c r="D27" i="1"/>
  <c r="C27" i="1"/>
</calcChain>
</file>

<file path=xl/sharedStrings.xml><?xml version="1.0" encoding="utf-8"?>
<sst xmlns="http://schemas.openxmlformats.org/spreadsheetml/2006/main" count="32" uniqueCount="32">
  <si>
    <t>L.p</t>
  </si>
  <si>
    <t>Nazwa instytucji</t>
  </si>
  <si>
    <t>rok 2018</t>
  </si>
  <si>
    <t>rok 2019</t>
  </si>
  <si>
    <t>rok 2020</t>
  </si>
  <si>
    <t>rok 2021
(według stanu na 30.06.2021 r.)</t>
  </si>
  <si>
    <t>Muzeum Archeologiczne w Krakowie</t>
  </si>
  <si>
    <t>Muzeum Etnograficzne w Krakowie</t>
  </si>
  <si>
    <t>Muzeum Okręgowe w Tarnowie</t>
  </si>
  <si>
    <t>Muzeum Okręgowe w Nowym Sączu</t>
  </si>
  <si>
    <t>Muzeum Tatrzańskie w Zakopanym</t>
  </si>
  <si>
    <t>Muzeum Lotnictwa Polskiego w Krakowie</t>
  </si>
  <si>
    <t xml:space="preserve">Muzeum Orawski Park Etnograficzny w Zubrzycy                       </t>
  </si>
  <si>
    <t xml:space="preserve">Muzeum Nadwiślański Park Etnograficzny w Wygiełzowie </t>
  </si>
  <si>
    <t xml:space="preserve">Wojewódzka Biblioteka Publiczna w Krakowie                            </t>
  </si>
  <si>
    <t>Małopolski Instytut Kultury w Krakowie</t>
  </si>
  <si>
    <t>Centrum Sztuki Mościce</t>
  </si>
  <si>
    <t>ODSTK CRICOTEKA w Krakowie</t>
  </si>
  <si>
    <t>Małopolskie Centrum Kultury SOKÓŁ w Nowym Sączu</t>
  </si>
  <si>
    <t>Teatr im. Juliusza Słowackiego w Krakowie</t>
  </si>
  <si>
    <t xml:space="preserve">Opera Krakowska w Krakowie </t>
  </si>
  <si>
    <t>Teatr im. St. I. Witkiewicza w Zakopanem</t>
  </si>
  <si>
    <t>Filharmonia im. K. Szymanowskiego w Krakowie</t>
  </si>
  <si>
    <t>Instytut Dialogu Międzykulturowego im.J.P.II w Krakowie</t>
  </si>
  <si>
    <t>Muzeum Armii Krajowej im. Gen. Fieldorfa "Nila"</t>
  </si>
  <si>
    <t>Muzeum Dwory Karwacjanów i Gładyszów w Gorlicach</t>
  </si>
  <si>
    <t>Muzeum Dom Rodzinny Ojca Św. Jana Pawła II w Wadowicach</t>
  </si>
  <si>
    <t>Europ.Centrum Muzyki K. Pendereckiego w Lusławicach</t>
  </si>
  <si>
    <t>24.</t>
  </si>
  <si>
    <t>Małopolskie Centrum Nauki COGITEON</t>
  </si>
  <si>
    <t>SUMA</t>
  </si>
  <si>
    <t xml:space="preserve">Zatrudnienie  w małopolskich instytucjach kultury w latach 2018 - 2021 
(w etatach)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</si>
</sst>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name val="Calibri"/>
      <family val="2"/>
      <charset val="238"/>
      <scheme val="minor"/>
    </font>
    <font>
      <sz val="8"/>
      <name val="Arial CE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3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6" fillId="0" borderId="0"/>
  </cellStyleXfs>
  <cellXfs count="29">
    <xf numFmtId="0" fontId="0" fillId="0" borderId="0" xfId="0"/>
    <xf numFmtId="0" fontId="8" fillId="0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0" xfId="0" applyFont="1"/>
    <xf numFmtId="0" fontId="11" fillId="0" borderId="5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vertical="center"/>
    </xf>
    <xf numFmtId="0" fontId="11" fillId="0" borderId="5" xfId="2" applyFont="1" applyFill="1" applyBorder="1" applyAlignment="1">
      <alignment vertical="center" wrapText="1"/>
    </xf>
    <xf numFmtId="0" fontId="12" fillId="0" borderId="5" xfId="5" applyFont="1" applyFill="1" applyBorder="1" applyAlignment="1">
      <alignment horizontal="center" vertical="center" wrapText="1"/>
    </xf>
    <xf numFmtId="1" fontId="13" fillId="0" borderId="11" xfId="5" applyNumberFormat="1" applyFont="1" applyFill="1" applyBorder="1" applyAlignment="1">
      <alignment horizontal="center" vertical="center" wrapText="1"/>
    </xf>
    <xf numFmtId="1" fontId="7" fillId="0" borderId="12" xfId="3" applyNumberFormat="1" applyFont="1" applyFill="1" applyBorder="1" applyAlignment="1">
      <alignment vertical="center" wrapText="1"/>
    </xf>
    <xf numFmtId="0" fontId="9" fillId="0" borderId="13" xfId="0" applyFont="1" applyBorder="1"/>
    <xf numFmtId="1" fontId="13" fillId="0" borderId="14" xfId="5" applyNumberFormat="1" applyFont="1" applyFill="1" applyBorder="1" applyAlignment="1">
      <alignment horizontal="center" vertical="center" wrapText="1"/>
    </xf>
    <xf numFmtId="1" fontId="7" fillId="0" borderId="6" xfId="3" applyNumberFormat="1" applyFont="1" applyFill="1" applyBorder="1" applyAlignment="1">
      <alignment vertical="center" wrapText="1"/>
    </xf>
    <xf numFmtId="0" fontId="9" fillId="0" borderId="15" xfId="0" applyFont="1" applyBorder="1"/>
    <xf numFmtId="0" fontId="9" fillId="0" borderId="15" xfId="0" applyFont="1" applyFill="1" applyBorder="1"/>
    <xf numFmtId="0" fontId="7" fillId="0" borderId="6" xfId="3" applyFont="1" applyFill="1" applyBorder="1" applyAlignment="1">
      <alignment vertical="center" wrapText="1"/>
    </xf>
    <xf numFmtId="1" fontId="13" fillId="0" borderId="16" xfId="5" applyNumberFormat="1" applyFont="1" applyFill="1" applyBorder="1" applyAlignment="1">
      <alignment horizontal="center" vertical="center" wrapText="1"/>
    </xf>
    <xf numFmtId="1" fontId="7" fillId="0" borderId="17" xfId="3" applyNumberFormat="1" applyFont="1" applyFill="1" applyBorder="1" applyAlignment="1">
      <alignment vertical="center" wrapText="1"/>
    </xf>
    <xf numFmtId="164" fontId="7" fillId="0" borderId="18" xfId="4" applyNumberFormat="1" applyFont="1" applyBorder="1"/>
    <xf numFmtId="0" fontId="9" fillId="0" borderId="19" xfId="0" applyFont="1" applyBorder="1"/>
    <xf numFmtId="164" fontId="7" fillId="0" borderId="20" xfId="4" applyNumberFormat="1" applyFont="1" applyBorder="1"/>
    <xf numFmtId="1" fontId="7" fillId="0" borderId="5" xfId="4" applyNumberFormat="1" applyFont="1" applyFill="1" applyBorder="1" applyAlignment="1">
      <alignment vertical="center" wrapText="1"/>
    </xf>
    <xf numFmtId="0" fontId="5" fillId="0" borderId="6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5" fillId="0" borderId="7" xfId="1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0" xfId="5" applyFont="1" applyFill="1" applyBorder="1" applyAlignment="1">
      <alignment horizontal="center" vertical="center" wrapText="1"/>
    </xf>
  </cellXfs>
  <cellStyles count="6">
    <cellStyle name="Nagłówek 1" xfId="1" builtinId="16"/>
    <cellStyle name="Nagłówek 2" xfId="2" builtinId="17"/>
    <cellStyle name="Nagłówek 3" xfId="3" builtinId="18"/>
    <cellStyle name="Normalny" xfId="0" builtinId="0"/>
    <cellStyle name="Normalny 2" xfId="5"/>
    <cellStyle name="Suma" xfId="4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sqref="A1:F1"/>
    </sheetView>
  </sheetViews>
  <sheetFormatPr defaultRowHeight="15"/>
  <cols>
    <col min="1" max="1" width="9.140625" style="4"/>
    <col min="2" max="2" width="27.85546875" style="4" customWidth="1"/>
    <col min="3" max="3" width="12.42578125" style="4" customWidth="1"/>
    <col min="4" max="4" width="13.28515625" style="4" customWidth="1"/>
    <col min="5" max="5" width="13.140625" style="4" customWidth="1"/>
    <col min="6" max="6" width="15.5703125" style="4" customWidth="1"/>
    <col min="7" max="16384" width="9.140625" style="4"/>
  </cols>
  <sheetData>
    <row r="1" spans="1:6" ht="47.25" customHeight="1" thickBot="1">
      <c r="A1" s="23" t="s">
        <v>31</v>
      </c>
      <c r="B1" s="24"/>
      <c r="C1" s="24"/>
      <c r="D1" s="24"/>
      <c r="E1" s="25"/>
      <c r="F1" s="26"/>
    </row>
    <row r="2" spans="1:6" ht="87" thickBot="1">
      <c r="A2" s="27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7" t="s">
        <v>5</v>
      </c>
    </row>
    <row r="3" spans="1:6" ht="15.75" thickBot="1">
      <c r="A3" s="28"/>
      <c r="B3" s="8">
        <v>1</v>
      </c>
      <c r="C3" s="1">
        <v>2</v>
      </c>
      <c r="D3" s="2">
        <v>3</v>
      </c>
      <c r="E3" s="3">
        <v>4</v>
      </c>
      <c r="F3" s="3">
        <v>5</v>
      </c>
    </row>
    <row r="4" spans="1:6" ht="30.75" thickBot="1">
      <c r="A4" s="9">
        <v>1</v>
      </c>
      <c r="B4" s="10" t="s">
        <v>6</v>
      </c>
      <c r="C4" s="11">
        <v>64.16</v>
      </c>
      <c r="D4" s="11">
        <v>65.02</v>
      </c>
      <c r="E4" s="11">
        <v>64.930000000000007</v>
      </c>
      <c r="F4" s="11">
        <v>64.75</v>
      </c>
    </row>
    <row r="5" spans="1:6" ht="30.75" thickBot="1">
      <c r="A5" s="12">
        <v>2</v>
      </c>
      <c r="B5" s="13" t="s">
        <v>7</v>
      </c>
      <c r="C5" s="14">
        <v>58.05</v>
      </c>
      <c r="D5" s="14">
        <v>61.96</v>
      </c>
      <c r="E5" s="14">
        <v>62.13</v>
      </c>
      <c r="F5" s="14">
        <v>59.8</v>
      </c>
    </row>
    <row r="6" spans="1:6" ht="30.75" thickBot="1">
      <c r="A6" s="12">
        <v>3</v>
      </c>
      <c r="B6" s="13" t="s">
        <v>8</v>
      </c>
      <c r="C6" s="14">
        <v>75.790000000000006</v>
      </c>
      <c r="D6" s="14">
        <v>73.83</v>
      </c>
      <c r="E6" s="14">
        <v>76.989999999999995</v>
      </c>
      <c r="F6" s="14">
        <v>78.17</v>
      </c>
    </row>
    <row r="7" spans="1:6" ht="30.75" thickBot="1">
      <c r="A7" s="12">
        <v>4</v>
      </c>
      <c r="B7" s="13" t="s">
        <v>9</v>
      </c>
      <c r="C7" s="14">
        <v>113</v>
      </c>
      <c r="D7" s="14">
        <v>121</v>
      </c>
      <c r="E7" s="14">
        <v>116</v>
      </c>
      <c r="F7" s="14">
        <v>116</v>
      </c>
    </row>
    <row r="8" spans="1:6" ht="30.75" thickBot="1">
      <c r="A8" s="12">
        <v>5</v>
      </c>
      <c r="B8" s="13" t="s">
        <v>10</v>
      </c>
      <c r="C8" s="14">
        <v>45.89</v>
      </c>
      <c r="D8" s="14">
        <v>44.81</v>
      </c>
      <c r="E8" s="14">
        <v>49.537999999999997</v>
      </c>
      <c r="F8" s="15">
        <v>53.82</v>
      </c>
    </row>
    <row r="9" spans="1:6" ht="30.75" thickBot="1">
      <c r="A9" s="12">
        <v>6</v>
      </c>
      <c r="B9" s="13" t="s">
        <v>11</v>
      </c>
      <c r="C9" s="14">
        <v>46.23</v>
      </c>
      <c r="D9" s="14">
        <v>45.03</v>
      </c>
      <c r="E9" s="14">
        <v>45.95</v>
      </c>
      <c r="F9" s="14">
        <v>46.6</v>
      </c>
    </row>
    <row r="10" spans="1:6" ht="30.75" thickBot="1">
      <c r="A10" s="12">
        <v>7</v>
      </c>
      <c r="B10" s="13" t="s">
        <v>12</v>
      </c>
      <c r="C10" s="14">
        <v>20.2</v>
      </c>
      <c r="D10" s="14">
        <v>20.2</v>
      </c>
      <c r="E10" s="14">
        <v>20.329999999999998</v>
      </c>
      <c r="F10" s="14">
        <v>20.2</v>
      </c>
    </row>
    <row r="11" spans="1:6" ht="30.75" thickBot="1">
      <c r="A11" s="12">
        <v>8</v>
      </c>
      <c r="B11" s="13" t="s">
        <v>13</v>
      </c>
      <c r="C11" s="14">
        <v>27.18</v>
      </c>
      <c r="D11" s="14">
        <v>28</v>
      </c>
      <c r="E11" s="14">
        <v>28.8</v>
      </c>
      <c r="F11" s="14">
        <v>27.5</v>
      </c>
    </row>
    <row r="12" spans="1:6" ht="30.75" thickBot="1">
      <c r="A12" s="12">
        <v>9</v>
      </c>
      <c r="B12" s="13" t="s">
        <v>14</v>
      </c>
      <c r="C12" s="14">
        <v>163.5</v>
      </c>
      <c r="D12" s="14">
        <v>166.49</v>
      </c>
      <c r="E12" s="14">
        <v>163.06</v>
      </c>
      <c r="F12" s="14">
        <v>157.24</v>
      </c>
    </row>
    <row r="13" spans="1:6" ht="30.75" thickBot="1">
      <c r="A13" s="12">
        <v>10</v>
      </c>
      <c r="B13" s="13" t="s">
        <v>15</v>
      </c>
      <c r="C13" s="14">
        <v>42.43</v>
      </c>
      <c r="D13" s="14">
        <v>40.82</v>
      </c>
      <c r="E13" s="14">
        <v>43.21</v>
      </c>
      <c r="F13" s="14">
        <v>35.96</v>
      </c>
    </row>
    <row r="14" spans="1:6" ht="15.75" thickBot="1">
      <c r="A14" s="12">
        <v>11</v>
      </c>
      <c r="B14" s="13" t="s">
        <v>16</v>
      </c>
      <c r="C14" s="14">
        <v>40.44</v>
      </c>
      <c r="D14" s="14">
        <v>43.2</v>
      </c>
      <c r="E14" s="14">
        <v>41.66</v>
      </c>
      <c r="F14" s="15">
        <v>40.32</v>
      </c>
    </row>
    <row r="15" spans="1:6" ht="30.75" thickBot="1">
      <c r="A15" s="12">
        <v>12</v>
      </c>
      <c r="B15" s="13" t="s">
        <v>17</v>
      </c>
      <c r="C15" s="14">
        <v>24.25</v>
      </c>
      <c r="D15" s="14">
        <v>24.95</v>
      </c>
      <c r="E15" s="14">
        <v>25.96</v>
      </c>
      <c r="F15" s="14">
        <v>26.09</v>
      </c>
    </row>
    <row r="16" spans="1:6" ht="30.75" thickBot="1">
      <c r="A16" s="12">
        <v>13</v>
      </c>
      <c r="B16" s="13" t="s">
        <v>18</v>
      </c>
      <c r="C16" s="14">
        <v>77.25</v>
      </c>
      <c r="D16" s="14">
        <v>78.540000000000006</v>
      </c>
      <c r="E16" s="14">
        <v>80.22</v>
      </c>
      <c r="F16" s="14">
        <v>80.3</v>
      </c>
    </row>
    <row r="17" spans="1:6" ht="30.75" thickBot="1">
      <c r="A17" s="12">
        <v>14</v>
      </c>
      <c r="B17" s="13" t="s">
        <v>19</v>
      </c>
      <c r="C17" s="14">
        <v>164</v>
      </c>
      <c r="D17" s="14">
        <v>175</v>
      </c>
      <c r="E17" s="14">
        <v>180</v>
      </c>
      <c r="F17" s="14">
        <v>177</v>
      </c>
    </row>
    <row r="18" spans="1:6" ht="15.75" thickBot="1">
      <c r="A18" s="12">
        <v>15</v>
      </c>
      <c r="B18" s="13" t="s">
        <v>20</v>
      </c>
      <c r="C18" s="14">
        <v>314.79000000000002</v>
      </c>
      <c r="D18" s="14">
        <v>316.87</v>
      </c>
      <c r="E18" s="14">
        <v>323.58999999999997</v>
      </c>
      <c r="F18" s="14">
        <v>313.10000000000002</v>
      </c>
    </row>
    <row r="19" spans="1:6" ht="30.75" thickBot="1">
      <c r="A19" s="12">
        <v>17</v>
      </c>
      <c r="B19" s="13" t="s">
        <v>21</v>
      </c>
      <c r="C19" s="14">
        <v>30</v>
      </c>
      <c r="D19" s="14">
        <v>31.09</v>
      </c>
      <c r="E19" s="14">
        <v>31.09</v>
      </c>
      <c r="F19" s="14">
        <v>30.55</v>
      </c>
    </row>
    <row r="20" spans="1:6" ht="30.75" thickBot="1">
      <c r="A20" s="12">
        <v>18</v>
      </c>
      <c r="B20" s="16" t="s">
        <v>22</v>
      </c>
      <c r="C20" s="14">
        <v>212.82</v>
      </c>
      <c r="D20" s="14">
        <v>214.14</v>
      </c>
      <c r="E20" s="14">
        <v>210.6</v>
      </c>
      <c r="F20" s="14">
        <v>213.55</v>
      </c>
    </row>
    <row r="21" spans="1:6" ht="45.75" thickBot="1">
      <c r="A21" s="12">
        <v>19</v>
      </c>
      <c r="B21" s="13" t="s">
        <v>23</v>
      </c>
      <c r="C21" s="14">
        <v>17</v>
      </c>
      <c r="D21" s="14">
        <v>14.625</v>
      </c>
      <c r="E21" s="14">
        <v>20</v>
      </c>
      <c r="F21" s="14">
        <v>20</v>
      </c>
    </row>
    <row r="22" spans="1:6" ht="30.75" thickBot="1">
      <c r="A22" s="12">
        <v>20</v>
      </c>
      <c r="B22" s="16" t="s">
        <v>24</v>
      </c>
      <c r="C22" s="14">
        <v>35.75</v>
      </c>
      <c r="D22" s="14">
        <v>37.17</v>
      </c>
      <c r="E22" s="14">
        <v>41.29</v>
      </c>
      <c r="F22" s="14">
        <v>45.58</v>
      </c>
    </row>
    <row r="23" spans="1:6" ht="30.75" thickBot="1">
      <c r="A23" s="12">
        <v>21</v>
      </c>
      <c r="B23" s="13" t="s">
        <v>25</v>
      </c>
      <c r="C23" s="14">
        <v>17.850000000000001</v>
      </c>
      <c r="D23" s="14">
        <v>18.52</v>
      </c>
      <c r="E23" s="14">
        <v>18.850000000000001</v>
      </c>
      <c r="F23" s="14">
        <v>19.850000000000001</v>
      </c>
    </row>
    <row r="24" spans="1:6" ht="45.75" thickBot="1">
      <c r="A24" s="12">
        <v>22</v>
      </c>
      <c r="B24" s="13" t="s">
        <v>26</v>
      </c>
      <c r="C24" s="14">
        <v>25.83</v>
      </c>
      <c r="D24" s="14">
        <v>29.5</v>
      </c>
      <c r="E24" s="14">
        <v>29.15</v>
      </c>
      <c r="F24" s="14">
        <v>29.59</v>
      </c>
    </row>
    <row r="25" spans="1:6" ht="30.75" thickBot="1">
      <c r="A25" s="17">
        <v>23</v>
      </c>
      <c r="B25" s="13" t="s">
        <v>27</v>
      </c>
      <c r="C25" s="14">
        <v>28.5</v>
      </c>
      <c r="D25" s="14">
        <v>28</v>
      </c>
      <c r="E25" s="14">
        <v>27.5</v>
      </c>
      <c r="F25" s="15">
        <v>27.3</v>
      </c>
    </row>
    <row r="26" spans="1:6" ht="30.75" thickBot="1">
      <c r="A26" s="17" t="s">
        <v>28</v>
      </c>
      <c r="B26" s="18" t="s">
        <v>29</v>
      </c>
      <c r="C26" s="14">
        <v>14.5</v>
      </c>
      <c r="D26" s="14">
        <v>23</v>
      </c>
      <c r="E26" s="14">
        <v>30</v>
      </c>
      <c r="F26" s="14">
        <v>34</v>
      </c>
    </row>
    <row r="27" spans="1:6" ht="15.75" thickBot="1">
      <c r="A27" s="20"/>
      <c r="B27" s="22" t="s">
        <v>30</v>
      </c>
      <c r="C27" s="21">
        <f t="shared" ref="C27:F27" si="0">SUM(C4:C26)</f>
        <v>1659.4099999999996</v>
      </c>
      <c r="D27" s="19">
        <f t="shared" si="0"/>
        <v>1701.7649999999999</v>
      </c>
      <c r="E27" s="19">
        <f t="shared" si="0"/>
        <v>1730.848</v>
      </c>
      <c r="F27" s="19">
        <f t="shared" si="0"/>
        <v>1717.2699999999998</v>
      </c>
    </row>
  </sheetData>
  <mergeCells count="2">
    <mergeCell ref="A1:F1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Zatrudnienie</vt:lpstr>
    </vt:vector>
  </TitlesOfParts>
  <Company>UMWM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Labusek, Aleksandra</dc:creator>
  <cp:lastModifiedBy>Labusek, Aleksandra</cp:lastModifiedBy>
  <dcterms:created xsi:type="dcterms:W3CDTF">2021-10-26T11:17:21Z</dcterms:created>
  <dcterms:modified xsi:type="dcterms:W3CDTF">2021-10-26T11:22:54Z</dcterms:modified>
</cp:coreProperties>
</file>